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8" windowWidth="23256" windowHeight="11208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工作表1!$A$3:$F$30</definedName>
  </definedNames>
  <calcPr calcId="145621"/>
</workbook>
</file>

<file path=xl/calcChain.xml><?xml version="1.0" encoding="utf-8"?>
<calcChain xmlns="http://schemas.openxmlformats.org/spreadsheetml/2006/main">
  <c r="E26" i="1"/>
  <c r="E25"/>
  <c r="E19"/>
  <c r="E11"/>
</calcChain>
</file>

<file path=xl/sharedStrings.xml><?xml version="1.0" encoding="utf-8"?>
<sst xmlns="http://schemas.openxmlformats.org/spreadsheetml/2006/main" count="47" uniqueCount="41">
  <si>
    <t>車輛品牌</t>
    <phoneticPr fontId="1" type="noConversion"/>
  </si>
  <si>
    <t>車型</t>
    <phoneticPr fontId="1" type="noConversion"/>
  </si>
  <si>
    <t>出廠年份</t>
    <phoneticPr fontId="1" type="noConversion"/>
  </si>
  <si>
    <t>國內受影響車輛數</t>
    <phoneticPr fontId="1" type="noConversion"/>
  </si>
  <si>
    <t>AUDI</t>
    <phoneticPr fontId="1" type="noConversion"/>
  </si>
  <si>
    <t>A6</t>
    <phoneticPr fontId="1" type="noConversion"/>
  </si>
  <si>
    <t>A4</t>
    <phoneticPr fontId="1" type="noConversion"/>
  </si>
  <si>
    <t>A3</t>
    <phoneticPr fontId="1" type="noConversion"/>
  </si>
  <si>
    <t>Q5</t>
    <phoneticPr fontId="1" type="noConversion"/>
  </si>
  <si>
    <t>Q3</t>
    <phoneticPr fontId="1" type="noConversion"/>
  </si>
  <si>
    <t>2012-2014</t>
    <phoneticPr fontId="1" type="noConversion"/>
  </si>
  <si>
    <t>2009-2015</t>
    <phoneticPr fontId="1" type="noConversion"/>
  </si>
  <si>
    <t>2009-2013</t>
    <phoneticPr fontId="1" type="noConversion"/>
  </si>
  <si>
    <t>2013-2016</t>
    <phoneticPr fontId="1" type="noConversion"/>
  </si>
  <si>
    <t>小計</t>
    <phoneticPr fontId="1" type="noConversion"/>
  </si>
  <si>
    <t>VOLKSWAGEN</t>
    <phoneticPr fontId="1" type="noConversion"/>
  </si>
  <si>
    <t>POLO</t>
    <phoneticPr fontId="1" type="noConversion"/>
  </si>
  <si>
    <t>TOURAN</t>
    <phoneticPr fontId="1" type="noConversion"/>
  </si>
  <si>
    <t>GOLF  6</t>
    <phoneticPr fontId="1" type="noConversion"/>
  </si>
  <si>
    <t>PASSAT</t>
    <phoneticPr fontId="1" type="noConversion"/>
  </si>
  <si>
    <t>GOLF  PLUS</t>
    <phoneticPr fontId="1" type="noConversion"/>
  </si>
  <si>
    <t>TIGUAN</t>
    <phoneticPr fontId="1" type="noConversion"/>
  </si>
  <si>
    <t>SHARAN</t>
    <phoneticPr fontId="1" type="noConversion"/>
  </si>
  <si>
    <t>2011-2015</t>
    <phoneticPr fontId="1" type="noConversion"/>
  </si>
  <si>
    <t>2008-2013</t>
    <phoneticPr fontId="1" type="noConversion"/>
  </si>
  <si>
    <t>2009-2016</t>
    <phoneticPr fontId="1" type="noConversion"/>
  </si>
  <si>
    <t>2010-2013</t>
    <phoneticPr fontId="1" type="noConversion"/>
  </si>
  <si>
    <t>2008-2016</t>
    <phoneticPr fontId="1" type="noConversion"/>
  </si>
  <si>
    <t>2014-2015</t>
    <phoneticPr fontId="1" type="noConversion"/>
  </si>
  <si>
    <t>VOLKSWAGEN  CV</t>
    <phoneticPr fontId="1" type="noConversion"/>
  </si>
  <si>
    <t>CADDY</t>
    <phoneticPr fontId="1" type="noConversion"/>
  </si>
  <si>
    <t>2010-2016</t>
    <phoneticPr fontId="1" type="noConversion"/>
  </si>
  <si>
    <t>SKODA</t>
    <phoneticPr fontId="1" type="noConversion"/>
  </si>
  <si>
    <t>OCTAVIA</t>
    <phoneticPr fontId="1" type="noConversion"/>
  </si>
  <si>
    <t>SUPERB</t>
    <phoneticPr fontId="1" type="noConversion"/>
  </si>
  <si>
    <t>YETI</t>
    <phoneticPr fontId="1" type="noConversion"/>
  </si>
  <si>
    <t>2010-2015</t>
    <phoneticPr fontId="1" type="noConversion"/>
  </si>
  <si>
    <t>總計</t>
    <phoneticPr fontId="1" type="noConversion"/>
  </si>
  <si>
    <t>http://www.volkswagentaiwan.com.tw/check/</t>
  </si>
  <si>
    <t>原廠查詢網址（輸入行照上車身號碼）：</t>
    <phoneticPr fontId="1" type="noConversion"/>
  </si>
  <si>
    <t>福斯汽車排氣受影響清單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</si>
</sst>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26"/>
      <color indexed="8"/>
      <name val="新細明體"/>
      <family val="1"/>
      <charset val="136"/>
    </font>
    <font>
      <sz val="26"/>
      <color indexed="8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E28"/>
  <sheetViews>
    <sheetView tabSelected="1" workbookViewId="0">
      <selection activeCell="J8" sqref="J8"/>
    </sheetView>
  </sheetViews>
  <sheetFormatPr defaultColWidth="9" defaultRowHeight="16.2"/>
  <cols>
    <col min="1" max="1" width="9" style="1"/>
    <col min="2" max="2" width="45.6640625" style="1" customWidth="1"/>
    <col min="3" max="4" width="25.6640625" style="1" customWidth="1"/>
    <col min="5" max="5" width="35.6640625" style="1" customWidth="1"/>
    <col min="6" max="16384" width="9" style="1"/>
  </cols>
  <sheetData>
    <row r="4" spans="2:5" ht="54.9" customHeight="1">
      <c r="B4" s="16" t="s">
        <v>40</v>
      </c>
      <c r="C4" s="17"/>
      <c r="D4" s="17"/>
      <c r="E4" s="17"/>
    </row>
    <row r="5" spans="2:5" ht="35.1" customHeight="1">
      <c r="B5" s="2" t="s">
        <v>0</v>
      </c>
      <c r="C5" s="2" t="s">
        <v>1</v>
      </c>
      <c r="D5" s="2" t="s">
        <v>2</v>
      </c>
      <c r="E5" s="2" t="s">
        <v>3</v>
      </c>
    </row>
    <row r="6" spans="2:5" ht="35.1" customHeight="1">
      <c r="B6" s="18" t="s">
        <v>4</v>
      </c>
      <c r="C6" s="7" t="s">
        <v>5</v>
      </c>
      <c r="D6" s="7" t="s">
        <v>10</v>
      </c>
      <c r="E6" s="7">
        <v>702</v>
      </c>
    </row>
    <row r="7" spans="2:5" ht="35.1" customHeight="1">
      <c r="B7" s="18"/>
      <c r="C7" s="7" t="s">
        <v>6</v>
      </c>
      <c r="D7" s="7" t="s">
        <v>11</v>
      </c>
      <c r="E7" s="7">
        <v>282</v>
      </c>
    </row>
    <row r="8" spans="2:5" ht="35.1" customHeight="1">
      <c r="B8" s="18"/>
      <c r="C8" s="7" t="s">
        <v>7</v>
      </c>
      <c r="D8" s="7" t="s">
        <v>12</v>
      </c>
      <c r="E8" s="7">
        <v>138</v>
      </c>
    </row>
    <row r="9" spans="2:5" ht="35.1" customHeight="1">
      <c r="B9" s="18"/>
      <c r="C9" s="7" t="s">
        <v>8</v>
      </c>
      <c r="D9" s="7" t="s">
        <v>13</v>
      </c>
      <c r="E9" s="7">
        <v>881</v>
      </c>
    </row>
    <row r="10" spans="2:5" ht="35.1" customHeight="1">
      <c r="B10" s="18"/>
      <c r="C10" s="7" t="s">
        <v>9</v>
      </c>
      <c r="D10" s="7" t="s">
        <v>10</v>
      </c>
      <c r="E10" s="7">
        <v>259</v>
      </c>
    </row>
    <row r="11" spans="2:5" ht="35.1" customHeight="1">
      <c r="B11" s="4" t="s">
        <v>14</v>
      </c>
      <c r="C11" s="20"/>
      <c r="D11" s="21"/>
      <c r="E11" s="13">
        <f>SUM(E6:E10)</f>
        <v>2262</v>
      </c>
    </row>
    <row r="12" spans="2:5" ht="35.1" customHeight="1">
      <c r="B12" s="19" t="s">
        <v>15</v>
      </c>
      <c r="C12" s="8" t="s">
        <v>16</v>
      </c>
      <c r="D12" s="8">
        <v>2011</v>
      </c>
      <c r="E12" s="8">
        <v>1</v>
      </c>
    </row>
    <row r="13" spans="2:5" ht="35.1" customHeight="1">
      <c r="B13" s="19"/>
      <c r="C13" s="8" t="s">
        <v>17</v>
      </c>
      <c r="D13" s="8" t="s">
        <v>23</v>
      </c>
      <c r="E13" s="9">
        <v>3295</v>
      </c>
    </row>
    <row r="14" spans="2:5" ht="35.1" customHeight="1">
      <c r="B14" s="19"/>
      <c r="C14" s="8" t="s">
        <v>18</v>
      </c>
      <c r="D14" s="8" t="s">
        <v>24</v>
      </c>
      <c r="E14" s="9">
        <v>2667</v>
      </c>
    </row>
    <row r="15" spans="2:5" ht="35.1" customHeight="1">
      <c r="B15" s="19"/>
      <c r="C15" s="8" t="s">
        <v>19</v>
      </c>
      <c r="D15" s="8" t="s">
        <v>25</v>
      </c>
      <c r="E15" s="9">
        <v>1202</v>
      </c>
    </row>
    <row r="16" spans="2:5" ht="35.1" customHeight="1">
      <c r="B16" s="19"/>
      <c r="C16" s="8" t="s">
        <v>20</v>
      </c>
      <c r="D16" s="8" t="s">
        <v>26</v>
      </c>
      <c r="E16" s="9">
        <v>812</v>
      </c>
    </row>
    <row r="17" spans="2:5" ht="35.1" customHeight="1">
      <c r="B17" s="19"/>
      <c r="C17" s="8" t="s">
        <v>21</v>
      </c>
      <c r="D17" s="8" t="s">
        <v>27</v>
      </c>
      <c r="E17" s="9">
        <v>2060</v>
      </c>
    </row>
    <row r="18" spans="2:5" ht="35.1" customHeight="1">
      <c r="B18" s="19"/>
      <c r="C18" s="8" t="s">
        <v>22</v>
      </c>
      <c r="D18" s="8" t="s">
        <v>28</v>
      </c>
      <c r="E18" s="9">
        <v>1323</v>
      </c>
    </row>
    <row r="19" spans="2:5" ht="35.1" customHeight="1">
      <c r="B19" s="4" t="s">
        <v>14</v>
      </c>
      <c r="C19" s="20"/>
      <c r="D19" s="21"/>
      <c r="E19" s="13">
        <f>SUM(E12:E18)</f>
        <v>11360</v>
      </c>
    </row>
    <row r="20" spans="2:5" ht="35.1" customHeight="1">
      <c r="B20" s="6" t="s">
        <v>29</v>
      </c>
      <c r="C20" s="6" t="s">
        <v>30</v>
      </c>
      <c r="D20" s="6" t="s">
        <v>31</v>
      </c>
      <c r="E20" s="10">
        <v>2957</v>
      </c>
    </row>
    <row r="21" spans="2:5" ht="35.1" customHeight="1">
      <c r="B21" s="4" t="s">
        <v>14</v>
      </c>
      <c r="C21" s="4"/>
      <c r="D21" s="4"/>
      <c r="E21" s="13">
        <v>2957</v>
      </c>
    </row>
    <row r="22" spans="2:5" ht="35.1" customHeight="1">
      <c r="B22" s="24" t="s">
        <v>32</v>
      </c>
      <c r="C22" s="11" t="s">
        <v>33</v>
      </c>
      <c r="D22" s="11" t="s">
        <v>36</v>
      </c>
      <c r="E22" s="11">
        <v>376</v>
      </c>
    </row>
    <row r="23" spans="2:5" ht="35.1" customHeight="1">
      <c r="B23" s="25"/>
      <c r="C23" s="11" t="s">
        <v>34</v>
      </c>
      <c r="D23" s="11" t="s">
        <v>36</v>
      </c>
      <c r="E23" s="11">
        <v>524</v>
      </c>
    </row>
    <row r="24" spans="2:5" ht="35.1" customHeight="1">
      <c r="B24" s="26"/>
      <c r="C24" s="11" t="s">
        <v>35</v>
      </c>
      <c r="D24" s="11" t="s">
        <v>23</v>
      </c>
      <c r="E24" s="11">
        <v>265</v>
      </c>
    </row>
    <row r="25" spans="2:5" ht="35.1" customHeight="1">
      <c r="B25" s="4" t="s">
        <v>14</v>
      </c>
      <c r="C25" s="20"/>
      <c r="D25" s="21"/>
      <c r="E25" s="5">
        <f>SUM(E22:E24)</f>
        <v>1165</v>
      </c>
    </row>
    <row r="26" spans="2:5" ht="35.1" customHeight="1">
      <c r="B26" s="3" t="s">
        <v>37</v>
      </c>
      <c r="C26" s="22"/>
      <c r="D26" s="23"/>
      <c r="E26" s="12">
        <f>E25+E21+E19+E11</f>
        <v>17744</v>
      </c>
    </row>
    <row r="28" spans="2:5" ht="22.2">
      <c r="B28" s="14" t="s">
        <v>39</v>
      </c>
      <c r="C28" s="15" t="s">
        <v>38</v>
      </c>
      <c r="D28" s="15"/>
      <c r="E28" s="15"/>
    </row>
  </sheetData>
  <mergeCells count="9">
    <mergeCell ref="C28:E28"/>
    <mergeCell ref="B4:E4"/>
    <mergeCell ref="B6:B10"/>
    <mergeCell ref="B12:B18"/>
    <mergeCell ref="C25:D25"/>
    <mergeCell ref="C19:D19"/>
    <mergeCell ref="C11:D11"/>
    <mergeCell ref="C26:D26"/>
    <mergeCell ref="B22:B2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張和中</dc:creator>
  <cp:lastModifiedBy>schsu</cp:lastModifiedBy>
  <dcterms:created xsi:type="dcterms:W3CDTF">2015-10-05T02:55:33Z</dcterms:created>
  <dcterms:modified xsi:type="dcterms:W3CDTF">2015-10-05T04:19:56Z</dcterms:modified>
</cp:coreProperties>
</file>